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stgres\v13-v14\"/>
    </mc:Choice>
  </mc:AlternateContent>
  <xr:revisionPtr revIDLastSave="0" documentId="13_ncr:1_{4AD62CEB-578F-4775-B899-12B1BE66118E}" xr6:coauthVersionLast="47" xr6:coauthVersionMax="47" xr10:uidLastSave="{00000000-0000-0000-0000-000000000000}"/>
  <bookViews>
    <workbookView xWindow="-110" yWindow="-110" windowWidth="19420" windowHeight="10420" xr2:uid="{E33A57DF-C0A0-4A26-AD14-3CF42BB4F27B}"/>
  </bookViews>
  <sheets>
    <sheet name="pgbench_comp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B13" i="1"/>
  <c r="D9" i="1"/>
  <c r="B9" i="1"/>
  <c r="D4" i="1"/>
  <c r="B4" i="1"/>
</calcChain>
</file>

<file path=xl/sharedStrings.xml><?xml version="1.0" encoding="utf-8"?>
<sst xmlns="http://schemas.openxmlformats.org/spreadsheetml/2006/main" count="24" uniqueCount="17">
  <si>
    <t>INSERT INTO pgbench_history (tid, bid, aid, delta, mtime) VALUES ($1, $2, $3, $4, CURRENT_TIMESTAMP)</t>
  </si>
  <si>
    <t>max_exec_time</t>
  </si>
  <si>
    <t>mean_exec_time</t>
  </si>
  <si>
    <t>min_exec_time</t>
  </si>
  <si>
    <t>calls</t>
  </si>
  <si>
    <t>version</t>
  </si>
  <si>
    <t>%diff</t>
  </si>
  <si>
    <t>SQL</t>
  </si>
  <si>
    <t>UPDATE pgbench_accounts SET abalance = abalance + $1 WHERE aid = $2</t>
  </si>
  <si>
    <t>UPDATE pgbench_branches SET bbalance = bbalance + $1 WHERE bid = $2</t>
  </si>
  <si>
    <t>date;pgbench -i -s 6000 -F 85 -U pgbench --partition-method=hash --partitions=32</t>
  </si>
  <si>
    <t>done in 1839.86 s (drop tables 0.09 s, create tables 0.06 s, client-side generate 628.15 s, vacuum 348.08 s, primary keys 863.48 s)</t>
  </si>
  <si>
    <t>done in 1424.72 s (drop tables 7.24 s, create tables 0.05 s, client-side generate 592.06 s, vacuum 347.12 s, primary keys 478.25 s).</t>
  </si>
  <si>
    <t>alter table pgbench_accounts add primary key ..</t>
  </si>
  <si>
    <t>much faster , 14.6 than 13.9</t>
  </si>
  <si>
    <t>date;pgbench -c 10 -j 10 -n -T 180 -U pgbench -M prepared</t>
  </si>
  <si>
    <t>1. init pgbench 2. reboot OS  3. run pgbench test, 4 rounds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</si>
</sst>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4056-8A84-4B46-BDC8-EC93E68275E7}">
  <dimension ref="A1:F19"/>
  <sheetViews>
    <sheetView tabSelected="1" topLeftCell="A7" workbookViewId="0">
      <selection activeCell="A15" sqref="A15:F16"/>
    </sheetView>
  </sheetViews>
  <sheetFormatPr defaultRowHeight="14.5" x14ac:dyDescent="0.35"/>
  <cols>
    <col min="2" max="2" width="15.81640625" customWidth="1"/>
    <col min="3" max="3" width="13.36328125" customWidth="1"/>
    <col min="4" max="4" width="17.08984375" customWidth="1"/>
    <col min="5" max="5" width="12.90625" customWidth="1"/>
    <col min="6" max="6" width="87.36328125" customWidth="1"/>
  </cols>
  <sheetData>
    <row r="1" spans="1:6" x14ac:dyDescent="0.35">
      <c r="A1" s="2" t="s">
        <v>5</v>
      </c>
      <c r="B1" s="2" t="s">
        <v>3</v>
      </c>
      <c r="C1" s="2" t="s">
        <v>1</v>
      </c>
      <c r="D1" s="2" t="s">
        <v>2</v>
      </c>
      <c r="E1" s="2" t="s">
        <v>4</v>
      </c>
      <c r="F1" s="2" t="s">
        <v>7</v>
      </c>
    </row>
    <row r="2" spans="1:6" x14ac:dyDescent="0.35">
      <c r="A2" s="2">
        <v>13.9</v>
      </c>
      <c r="B2" s="2">
        <v>2.8140000000000001E-3</v>
      </c>
      <c r="C2" s="2">
        <v>1.0885590000000001</v>
      </c>
      <c r="D2" s="2">
        <v>4.2147980376461003E-3</v>
      </c>
      <c r="E2" s="2">
        <v>3467468</v>
      </c>
      <c r="F2" s="2" t="s">
        <v>0</v>
      </c>
    </row>
    <row r="3" spans="1:6" x14ac:dyDescent="0.35">
      <c r="A3" s="2">
        <v>14.6</v>
      </c>
      <c r="B3" s="2">
        <v>3.1689999999999999E-3</v>
      </c>
      <c r="C3" s="2">
        <v>0.95524100000000001</v>
      </c>
      <c r="D3" s="2">
        <v>4.48249715648881E-3</v>
      </c>
      <c r="E3" s="2">
        <v>3466665</v>
      </c>
      <c r="F3" s="2" t="s">
        <v>0</v>
      </c>
    </row>
    <row r="4" spans="1:6" x14ac:dyDescent="0.35">
      <c r="A4" s="2" t="s">
        <v>6</v>
      </c>
      <c r="B4" s="2">
        <f>(B3-B2)*100/B2</f>
        <v>12.615493958777535</v>
      </c>
      <c r="C4" s="2"/>
      <c r="D4" s="2">
        <f>(D3-D2)*100/D2</f>
        <v>6.3514103511402302</v>
      </c>
      <c r="E4" s="2"/>
      <c r="F4" s="2"/>
    </row>
    <row r="5" spans="1:6" x14ac:dyDescent="0.35">
      <c r="A5" s="2"/>
      <c r="B5" s="2"/>
      <c r="C5" s="2"/>
      <c r="D5" s="2"/>
      <c r="E5" s="2"/>
      <c r="F5" s="2"/>
    </row>
    <row r="6" spans="1:6" x14ac:dyDescent="0.35">
      <c r="A6" s="2"/>
      <c r="B6" s="2"/>
      <c r="C6" s="2"/>
      <c r="D6" s="2"/>
      <c r="E6" s="2"/>
      <c r="F6" s="2"/>
    </row>
    <row r="7" spans="1:6" x14ac:dyDescent="0.35">
      <c r="A7" s="2">
        <v>13.9</v>
      </c>
      <c r="B7" s="2">
        <v>1.3448999999999999E-2</v>
      </c>
      <c r="C7" s="2">
        <v>15.638026999999999</v>
      </c>
      <c r="D7" s="2">
        <v>1.18372355997033</v>
      </c>
      <c r="E7" s="2">
        <v>3467468</v>
      </c>
      <c r="F7" s="2" t="s">
        <v>8</v>
      </c>
    </row>
    <row r="8" spans="1:6" x14ac:dyDescent="0.35">
      <c r="A8" s="2">
        <v>14.6</v>
      </c>
      <c r="B8" s="2">
        <v>1.6108999999999998E-2</v>
      </c>
      <c r="C8" s="2">
        <v>133.10691299999999</v>
      </c>
      <c r="D8" s="2">
        <v>1.22897851758208</v>
      </c>
      <c r="E8" s="2">
        <v>3466665</v>
      </c>
      <c r="F8" s="2" t="s">
        <v>8</v>
      </c>
    </row>
    <row r="9" spans="1:6" x14ac:dyDescent="0.35">
      <c r="A9" s="2" t="s">
        <v>6</v>
      </c>
      <c r="B9" s="2">
        <f>(B8-B7)*100/B7</f>
        <v>19.77842218752323</v>
      </c>
      <c r="C9" s="2"/>
      <c r="D9" s="2">
        <f>(D8-D7)*100/D7</f>
        <v>3.8231018746373806</v>
      </c>
      <c r="E9" s="2"/>
      <c r="F9" s="2"/>
    </row>
    <row r="10" spans="1:6" x14ac:dyDescent="0.35">
      <c r="A10" s="2"/>
      <c r="B10" s="2"/>
      <c r="C10" s="2"/>
      <c r="D10" s="2"/>
      <c r="E10" s="2"/>
      <c r="F10" s="2"/>
    </row>
    <row r="11" spans="1:6" x14ac:dyDescent="0.35">
      <c r="A11" s="2">
        <v>13.9</v>
      </c>
      <c r="B11" s="2">
        <v>5.4330000000000003E-3</v>
      </c>
      <c r="C11" s="2">
        <v>2.051736</v>
      </c>
      <c r="D11" s="2">
        <v>8.53274823127388E-3</v>
      </c>
      <c r="E11" s="2">
        <v>3467468</v>
      </c>
      <c r="F11" s="2" t="s">
        <v>9</v>
      </c>
    </row>
    <row r="12" spans="1:6" x14ac:dyDescent="0.35">
      <c r="A12" s="2">
        <v>14.6</v>
      </c>
      <c r="B12" s="2">
        <v>6.2500000000000003E-3</v>
      </c>
      <c r="C12" s="2">
        <v>1.847688</v>
      </c>
      <c r="D12" s="2">
        <v>9.0624539342566406E-3</v>
      </c>
      <c r="E12" s="2">
        <v>3466665</v>
      </c>
      <c r="F12" s="2" t="s">
        <v>9</v>
      </c>
    </row>
    <row r="13" spans="1:6" x14ac:dyDescent="0.35">
      <c r="A13" s="2" t="s">
        <v>6</v>
      </c>
      <c r="B13" s="2">
        <f>(B12-B11)*100/B11</f>
        <v>15.037732376219399</v>
      </c>
      <c r="C13" s="2"/>
      <c r="D13" s="2">
        <f>(D12-D11)*100/D11</f>
        <v>6.2079143627056164</v>
      </c>
      <c r="E13" s="2"/>
      <c r="F13" s="2"/>
    </row>
    <row r="15" spans="1:6" ht="46" customHeight="1" x14ac:dyDescent="0.35">
      <c r="A15" s="2">
        <v>13.9</v>
      </c>
      <c r="B15" s="3" t="s">
        <v>11</v>
      </c>
      <c r="C15" s="3"/>
      <c r="D15" s="3"/>
      <c r="E15" s="3"/>
      <c r="F15" s="2" t="s">
        <v>10</v>
      </c>
    </row>
    <row r="16" spans="1:6" ht="35" customHeight="1" x14ac:dyDescent="0.35">
      <c r="A16" s="2">
        <v>14.6</v>
      </c>
      <c r="B16" s="3" t="s">
        <v>12</v>
      </c>
      <c r="C16" s="3"/>
      <c r="D16" s="3"/>
      <c r="E16" s="3"/>
      <c r="F16" s="2" t="s">
        <v>10</v>
      </c>
    </row>
    <row r="17" spans="1:6" x14ac:dyDescent="0.35">
      <c r="A17" s="2" t="s">
        <v>6</v>
      </c>
      <c r="B17" s="3" t="s">
        <v>14</v>
      </c>
      <c r="C17" s="3"/>
      <c r="D17" s="3"/>
      <c r="E17" s="3"/>
      <c r="F17" s="2" t="s">
        <v>13</v>
      </c>
    </row>
    <row r="19" spans="1:6" x14ac:dyDescent="0.35">
      <c r="A19" s="1" t="s">
        <v>16</v>
      </c>
      <c r="B19" s="1"/>
      <c r="C19" s="1"/>
      <c r="D19" s="1"/>
      <c r="E19" s="1"/>
      <c r="F19" t="s">
        <v>15</v>
      </c>
    </row>
  </sheetData>
  <mergeCells count="4">
    <mergeCell ref="B15:E15"/>
    <mergeCell ref="B16:E16"/>
    <mergeCell ref="B17:E17"/>
    <mergeCell ref="A19:E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pgbench_compare</vt:lpstr>
    </vt:vector>
  </TitlesOfParts>
  <Company>Cisco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Pang (chaolpan)</dc:creator>
  <cp:lastModifiedBy>James Pang (chaolpan)</cp:lastModifiedBy>
  <dcterms:created xsi:type="dcterms:W3CDTF">2022-12-15T07:21:26Z</dcterms:created>
  <dcterms:modified xsi:type="dcterms:W3CDTF">2022-12-15T08:11:04Z</dcterms:modified>
</cp:coreProperties>
</file>